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0" yWindow="65380" windowWidth="15456" windowHeight="10428" activeTab="0"/>
  </bookViews>
  <sheets>
    <sheet name="Кредиторка новая форма" sheetId="1" r:id="rId1"/>
    <sheet name="Лист1" sheetId="2" r:id="rId2"/>
  </sheets>
  <definedNames>
    <definedName name="_xlnm.Print_Titles" localSheetId="0">'Кредиторка новая форма'!$3:$5</definedName>
  </definedNames>
  <calcPr fullCalcOnLoad="1"/>
</workbook>
</file>

<file path=xl/sharedStrings.xml><?xml version="1.0" encoding="utf-8"?>
<sst xmlns="http://schemas.openxmlformats.org/spreadsheetml/2006/main" count="49" uniqueCount="37">
  <si>
    <t>(тыс.руб.)</t>
  </si>
  <si>
    <t>Увеличение стоимости мат.запасов (КОСГУ 340)</t>
  </si>
  <si>
    <t>ВСЕГО</t>
  </si>
  <si>
    <t>НДФЛ</t>
  </si>
  <si>
    <t>Профсоюзные взносы</t>
  </si>
  <si>
    <t>Пенсионный фонд</t>
  </si>
  <si>
    <t>ФОМС</t>
  </si>
  <si>
    <t>Фонд социального страхования</t>
  </si>
  <si>
    <t>Больничные листы</t>
  </si>
  <si>
    <t>Прочие  услуги по содержанию  имущества (КОСГУ 226)</t>
  </si>
  <si>
    <t>Увеличение стоимости основных средств (КОСГУ 310)</t>
  </si>
  <si>
    <t>Налог на имущество</t>
  </si>
  <si>
    <t>Земельный налог</t>
  </si>
  <si>
    <t>Прочие расходы</t>
  </si>
  <si>
    <t>местного бюджета</t>
  </si>
  <si>
    <t>Заработная плата                         (КОСГУ 211)</t>
  </si>
  <si>
    <r>
      <t>Коммунальные услуги</t>
    </r>
    <r>
      <rPr>
        <sz val="12"/>
        <rFont val="Times New Roman"/>
        <family val="1"/>
      </rPr>
      <t xml:space="preserve">                 (КОСГУ 223)</t>
    </r>
  </si>
  <si>
    <t>Услуги связи                                 (КОСГУ 221)</t>
  </si>
  <si>
    <t>Транспортные услуги                  (КОСГУ 222)</t>
  </si>
  <si>
    <t>Работы, услуги по содержанию  имущества  (КОСГУ 225)</t>
  </si>
  <si>
    <t xml:space="preserve">Взносы в Уставные фонды         (КОСГУ 530) </t>
  </si>
  <si>
    <t>Безвозмездные перечисления государственным и муниципальным предприятиям (КОСГУ 241) (за исключением субсидий бюджетным и автономным учреждениям)</t>
  </si>
  <si>
    <t>Услуги по аренде                         (КОСГУ 224)</t>
  </si>
  <si>
    <t>бюджета области</t>
  </si>
  <si>
    <r>
      <t xml:space="preserve">В том числе </t>
    </r>
    <r>
      <rPr>
        <b/>
        <u val="single"/>
        <sz val="10"/>
        <rFont val="Times New Roman"/>
        <family val="1"/>
      </rPr>
      <t xml:space="preserve">просроченная </t>
    </r>
    <r>
      <rPr>
        <b/>
        <sz val="10"/>
        <rFont val="Times New Roman"/>
        <family val="1"/>
      </rPr>
      <t>кредиторская задолженность на ____________                            (отчетную дату)</t>
    </r>
  </si>
  <si>
    <t>Безвозмездные перечисления организациям     (КОСГУ 244)</t>
  </si>
  <si>
    <t>Прочие выплаты                          (КОСГУ 212)</t>
  </si>
  <si>
    <t>Социальное обеспечение            (КОСГУ 260)</t>
  </si>
  <si>
    <t>Глава администрации города Сердобска                                                                                                                           С.А.Варламов</t>
  </si>
  <si>
    <t>Начальник финансового отдела                                                                                                                                          Л.В. Федорова</t>
  </si>
  <si>
    <t>Задолженность бюджета на 01.01.2022</t>
  </si>
  <si>
    <t xml:space="preserve">Остаток задолжен-ности  за 2022 год </t>
  </si>
  <si>
    <t xml:space="preserve"> Задолженность за текущий период 2022 года </t>
  </si>
  <si>
    <t>Информация по кредиторской задолженности по  бюджету города Сердобска на 01.07.2022г</t>
  </si>
  <si>
    <t>Погашено на 01.07.2022</t>
  </si>
  <si>
    <t>Включено в бюджет по состоянию на  01.07.2022</t>
  </si>
  <si>
    <t>Всего задолжен-ность на 01.07.2022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</si>
</sst>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  <numFmt numFmtId="175" formatCode="0.000"/>
    <numFmt numFmtId="176" formatCode="0.0000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.0000"/>
    <numFmt numFmtId="181" formatCode="#,##0.00000"/>
  </numFmts>
  <fonts count="48">
    <font>
      <sz val="10"/>
      <name val="Arial Cyr"/>
      <family val="0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72" fontId="3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 horizontal="right"/>
    </xf>
    <xf numFmtId="172" fontId="3" fillId="34" borderId="10" xfId="0" applyNumberFormat="1" applyFont="1" applyFill="1" applyBorder="1" applyAlignment="1">
      <alignment horizontal="right"/>
    </xf>
    <xf numFmtId="172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174" fontId="3" fillId="33" borderId="1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" sqref="O15"/>
    </sheetView>
  </sheetViews>
  <sheetFormatPr defaultColWidth="10.50390625" defaultRowHeight="12.75"/>
  <cols>
    <col min="1" max="1" width="3.625" style="2" customWidth="1"/>
    <col min="2" max="2" width="31.625" style="2" customWidth="1"/>
    <col min="3" max="3" width="12.50390625" style="2" customWidth="1"/>
    <col min="4" max="4" width="8.625" style="2" customWidth="1"/>
    <col min="5" max="5" width="9.875" style="1" customWidth="1"/>
    <col min="6" max="6" width="9.125" style="1" customWidth="1"/>
    <col min="7" max="7" width="12.00390625" style="1" customWidth="1"/>
    <col min="8" max="8" width="8.375" style="1" customWidth="1"/>
    <col min="9" max="9" width="11.375" style="1" customWidth="1"/>
    <col min="10" max="10" width="8.75390625" style="1" customWidth="1"/>
    <col min="11" max="11" width="10.50390625" style="1" customWidth="1"/>
    <col min="12" max="12" width="10.875" style="1" customWidth="1"/>
    <col min="13" max="13" width="11.125" style="1" customWidth="1"/>
    <col min="14" max="14" width="8.75390625" style="1" customWidth="1"/>
    <col min="15" max="15" width="11.875" style="1" customWidth="1"/>
    <col min="16" max="16" width="9.50390625" style="1" customWidth="1"/>
    <col min="17" max="16384" width="10.50390625" style="1" customWidth="1"/>
  </cols>
  <sheetData>
    <row r="1" spans="1:14" ht="33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>
      <c r="A2" s="6"/>
      <c r="B2" s="6"/>
      <c r="C2" s="6"/>
      <c r="D2" s="6"/>
      <c r="E2" s="8"/>
      <c r="F2" s="8"/>
      <c r="N2" s="10" t="s">
        <v>0</v>
      </c>
    </row>
    <row r="3" spans="1:16" ht="59.25" customHeight="1">
      <c r="A3" s="11"/>
      <c r="B3" s="11"/>
      <c r="C3" s="35" t="s">
        <v>30</v>
      </c>
      <c r="D3" s="35"/>
      <c r="E3" s="35" t="s">
        <v>35</v>
      </c>
      <c r="F3" s="35"/>
      <c r="G3" s="35" t="s">
        <v>34</v>
      </c>
      <c r="H3" s="35"/>
      <c r="I3" s="37" t="s">
        <v>31</v>
      </c>
      <c r="J3" s="37"/>
      <c r="K3" s="37" t="s">
        <v>32</v>
      </c>
      <c r="L3" s="37"/>
      <c r="M3" s="37" t="s">
        <v>36</v>
      </c>
      <c r="N3" s="37"/>
      <c r="O3" s="36" t="s">
        <v>24</v>
      </c>
      <c r="P3" s="36"/>
    </row>
    <row r="4" spans="1:16" s="17" customFormat="1" ht="38.25" customHeight="1">
      <c r="A4" s="18"/>
      <c r="B4" s="18"/>
      <c r="C4" s="19" t="s">
        <v>14</v>
      </c>
      <c r="D4" s="19" t="s">
        <v>23</v>
      </c>
      <c r="E4" s="19" t="s">
        <v>14</v>
      </c>
      <c r="F4" s="19" t="s">
        <v>23</v>
      </c>
      <c r="G4" s="19" t="s">
        <v>14</v>
      </c>
      <c r="H4" s="19" t="s">
        <v>23</v>
      </c>
      <c r="I4" s="19" t="s">
        <v>14</v>
      </c>
      <c r="J4" s="19" t="s">
        <v>23</v>
      </c>
      <c r="K4" s="19" t="s">
        <v>14</v>
      </c>
      <c r="L4" s="19" t="s">
        <v>23</v>
      </c>
      <c r="M4" s="19" t="s">
        <v>14</v>
      </c>
      <c r="N4" s="19" t="s">
        <v>23</v>
      </c>
      <c r="O4" s="19" t="s">
        <v>14</v>
      </c>
      <c r="P4" s="19" t="s">
        <v>23</v>
      </c>
    </row>
    <row r="5" spans="1:16" s="16" customFormat="1" ht="12" customHeight="1">
      <c r="A5" s="7">
        <v>1</v>
      </c>
      <c r="B5" s="7">
        <v>2</v>
      </c>
      <c r="C5" s="12">
        <v>3</v>
      </c>
      <c r="D5" s="7">
        <v>4</v>
      </c>
      <c r="E5" s="7">
        <v>5</v>
      </c>
      <c r="F5" s="12">
        <v>6</v>
      </c>
      <c r="G5" s="7">
        <v>7</v>
      </c>
      <c r="H5" s="7">
        <v>8</v>
      </c>
      <c r="I5" s="12">
        <v>9</v>
      </c>
      <c r="J5" s="7">
        <v>10</v>
      </c>
      <c r="K5" s="7">
        <v>11</v>
      </c>
      <c r="L5" s="12">
        <v>12</v>
      </c>
      <c r="M5" s="7">
        <v>13</v>
      </c>
      <c r="N5" s="7">
        <v>14</v>
      </c>
      <c r="O5" s="7">
        <v>15</v>
      </c>
      <c r="P5" s="12">
        <v>16</v>
      </c>
    </row>
    <row r="6" spans="1:16" s="5" customFormat="1" ht="17.25" customHeight="1">
      <c r="A6" s="13">
        <v>1</v>
      </c>
      <c r="B6" s="14" t="s">
        <v>15</v>
      </c>
      <c r="C6" s="29">
        <v>0</v>
      </c>
      <c r="D6" s="9"/>
      <c r="E6" s="23"/>
      <c r="F6" s="23"/>
      <c r="G6" s="23"/>
      <c r="H6" s="23"/>
      <c r="I6" s="23">
        <f>C6-G6</f>
        <v>0</v>
      </c>
      <c r="J6" s="23">
        <f aca="true" t="shared" si="0" ref="J6:J28">D6-H6</f>
        <v>0</v>
      </c>
      <c r="K6" s="23">
        <v>656.2</v>
      </c>
      <c r="L6" s="23">
        <v>142.1</v>
      </c>
      <c r="M6" s="23">
        <f>I6+K6</f>
        <v>656.2</v>
      </c>
      <c r="N6" s="23">
        <f aca="true" t="shared" si="1" ref="N6:N28">L6+J6</f>
        <v>142.1</v>
      </c>
      <c r="O6" s="24"/>
      <c r="P6" s="24"/>
    </row>
    <row r="7" spans="1:16" s="4" customFormat="1" ht="17.25" customHeight="1">
      <c r="A7" s="13">
        <v>2</v>
      </c>
      <c r="B7" s="14" t="s">
        <v>3</v>
      </c>
      <c r="C7" s="29">
        <v>0</v>
      </c>
      <c r="D7" s="9"/>
      <c r="E7" s="23"/>
      <c r="F7" s="23"/>
      <c r="G7" s="23"/>
      <c r="H7" s="23"/>
      <c r="I7" s="23">
        <f aca="true" t="shared" si="2" ref="I7:I28">C7-G7</f>
        <v>0</v>
      </c>
      <c r="J7" s="23">
        <f t="shared" si="0"/>
        <v>0</v>
      </c>
      <c r="K7" s="23">
        <v>141.4</v>
      </c>
      <c r="L7" s="23">
        <v>21.2</v>
      </c>
      <c r="M7" s="23">
        <f aca="true" t="shared" si="3" ref="M7:M28">I7+K7</f>
        <v>141.4</v>
      </c>
      <c r="N7" s="23">
        <f t="shared" si="1"/>
        <v>21.2</v>
      </c>
      <c r="O7" s="25"/>
      <c r="P7" s="25"/>
    </row>
    <row r="8" spans="1:16" s="4" customFormat="1" ht="17.25" customHeight="1">
      <c r="A8" s="13">
        <v>3</v>
      </c>
      <c r="B8" s="14" t="s">
        <v>4</v>
      </c>
      <c r="C8" s="29">
        <v>0</v>
      </c>
      <c r="D8" s="9"/>
      <c r="E8" s="23"/>
      <c r="F8" s="23"/>
      <c r="G8" s="23"/>
      <c r="H8" s="23"/>
      <c r="I8" s="23">
        <f t="shared" si="2"/>
        <v>0</v>
      </c>
      <c r="J8" s="23">
        <f t="shared" si="0"/>
        <v>0</v>
      </c>
      <c r="K8" s="23"/>
      <c r="L8" s="23"/>
      <c r="M8" s="23">
        <f t="shared" si="3"/>
        <v>0</v>
      </c>
      <c r="N8" s="23">
        <f t="shared" si="1"/>
        <v>0</v>
      </c>
      <c r="O8" s="25"/>
      <c r="P8" s="25"/>
    </row>
    <row r="9" spans="1:16" s="4" customFormat="1" ht="17.25" customHeight="1">
      <c r="A9" s="13">
        <v>4</v>
      </c>
      <c r="B9" s="14" t="s">
        <v>5</v>
      </c>
      <c r="C9" s="23">
        <v>0</v>
      </c>
      <c r="D9" s="9"/>
      <c r="E9" s="23"/>
      <c r="F9" s="23"/>
      <c r="G9" s="23"/>
      <c r="H9" s="23"/>
      <c r="I9" s="23">
        <f t="shared" si="2"/>
        <v>0</v>
      </c>
      <c r="J9" s="23">
        <f t="shared" si="0"/>
        <v>0</v>
      </c>
      <c r="K9" s="23">
        <v>489.4</v>
      </c>
      <c r="L9" s="23">
        <v>39.6</v>
      </c>
      <c r="M9" s="23">
        <f t="shared" si="3"/>
        <v>489.4</v>
      </c>
      <c r="N9" s="23">
        <f t="shared" si="1"/>
        <v>39.6</v>
      </c>
      <c r="O9" s="25"/>
      <c r="P9" s="25"/>
    </row>
    <row r="10" spans="1:16" s="4" customFormat="1" ht="17.25" customHeight="1">
      <c r="A10" s="13">
        <v>5</v>
      </c>
      <c r="B10" s="14" t="s">
        <v>6</v>
      </c>
      <c r="C10" s="23">
        <v>0</v>
      </c>
      <c r="D10" s="9"/>
      <c r="E10" s="23"/>
      <c r="F10" s="23"/>
      <c r="G10" s="23"/>
      <c r="H10" s="23"/>
      <c r="I10" s="23">
        <f t="shared" si="2"/>
        <v>0</v>
      </c>
      <c r="J10" s="23">
        <f t="shared" si="0"/>
        <v>0</v>
      </c>
      <c r="K10" s="23">
        <v>113.4</v>
      </c>
      <c r="L10" s="23">
        <v>9.2</v>
      </c>
      <c r="M10" s="23">
        <f t="shared" si="3"/>
        <v>113.4</v>
      </c>
      <c r="N10" s="23">
        <f t="shared" si="1"/>
        <v>9.2</v>
      </c>
      <c r="O10" s="33"/>
      <c r="P10" s="25"/>
    </row>
    <row r="11" spans="1:16" s="4" customFormat="1" ht="18" customHeight="1">
      <c r="A11" s="13">
        <v>6</v>
      </c>
      <c r="B11" s="14" t="s">
        <v>7</v>
      </c>
      <c r="C11" s="29">
        <v>0</v>
      </c>
      <c r="D11" s="9"/>
      <c r="E11" s="23"/>
      <c r="F11" s="23"/>
      <c r="G11" s="23"/>
      <c r="H11" s="23"/>
      <c r="I11" s="23">
        <f t="shared" si="2"/>
        <v>0</v>
      </c>
      <c r="J11" s="23">
        <f t="shared" si="0"/>
        <v>0</v>
      </c>
      <c r="K11" s="23">
        <v>69</v>
      </c>
      <c r="L11" s="23">
        <v>5.6</v>
      </c>
      <c r="M11" s="23">
        <f t="shared" si="3"/>
        <v>69</v>
      </c>
      <c r="N11" s="23">
        <f t="shared" si="1"/>
        <v>5.6</v>
      </c>
      <c r="O11" s="25"/>
      <c r="P11" s="25"/>
    </row>
    <row r="12" spans="1:16" s="4" customFormat="1" ht="19.5" customHeight="1">
      <c r="A12" s="13">
        <v>7</v>
      </c>
      <c r="B12" s="21" t="s">
        <v>8</v>
      </c>
      <c r="C12" s="28">
        <v>0</v>
      </c>
      <c r="D12" s="9"/>
      <c r="E12" s="23"/>
      <c r="F12" s="23"/>
      <c r="G12" s="23"/>
      <c r="H12" s="23"/>
      <c r="I12" s="23">
        <f t="shared" si="2"/>
        <v>0</v>
      </c>
      <c r="J12" s="23">
        <f t="shared" si="0"/>
        <v>0</v>
      </c>
      <c r="K12" s="23">
        <v>3.8</v>
      </c>
      <c r="L12" s="28"/>
      <c r="M12" s="23">
        <f t="shared" si="3"/>
        <v>3.8</v>
      </c>
      <c r="N12" s="23">
        <f t="shared" si="1"/>
        <v>0</v>
      </c>
      <c r="O12" s="25"/>
      <c r="P12" s="25"/>
    </row>
    <row r="13" spans="1:16" s="4" customFormat="1" ht="30" customHeight="1">
      <c r="A13" s="13">
        <v>8</v>
      </c>
      <c r="B13" s="32" t="s">
        <v>26</v>
      </c>
      <c r="C13" s="29">
        <v>0</v>
      </c>
      <c r="D13" s="9"/>
      <c r="E13" s="23"/>
      <c r="F13" s="23"/>
      <c r="G13" s="23"/>
      <c r="H13" s="23"/>
      <c r="I13" s="23">
        <f t="shared" si="2"/>
        <v>0</v>
      </c>
      <c r="J13" s="23">
        <f t="shared" si="0"/>
        <v>0</v>
      </c>
      <c r="K13" s="23">
        <f>I13+G13</f>
        <v>0</v>
      </c>
      <c r="L13" s="23"/>
      <c r="M13" s="23">
        <f t="shared" si="3"/>
        <v>0</v>
      </c>
      <c r="N13" s="23">
        <f t="shared" si="1"/>
        <v>0</v>
      </c>
      <c r="O13" s="30"/>
      <c r="P13" s="25"/>
    </row>
    <row r="14" spans="1:16" s="4" customFormat="1" ht="36.75" customHeight="1">
      <c r="A14" s="13">
        <v>9</v>
      </c>
      <c r="B14" s="14" t="s">
        <v>16</v>
      </c>
      <c r="C14" s="23">
        <v>0</v>
      </c>
      <c r="D14" s="9"/>
      <c r="E14" s="23"/>
      <c r="F14" s="23"/>
      <c r="G14" s="23"/>
      <c r="H14" s="23"/>
      <c r="I14" s="23">
        <f t="shared" si="2"/>
        <v>0</v>
      </c>
      <c r="J14" s="23">
        <f t="shared" si="0"/>
        <v>0</v>
      </c>
      <c r="K14" s="23">
        <v>361</v>
      </c>
      <c r="L14" s="23"/>
      <c r="M14" s="23">
        <f t="shared" si="3"/>
        <v>361</v>
      </c>
      <c r="N14" s="23">
        <f t="shared" si="1"/>
        <v>0</v>
      </c>
      <c r="O14" s="24">
        <v>360.6</v>
      </c>
      <c r="P14" s="25"/>
    </row>
    <row r="15" spans="1:16" s="4" customFormat="1" ht="35.25" customHeight="1">
      <c r="A15" s="13">
        <v>10</v>
      </c>
      <c r="B15" s="32" t="s">
        <v>27</v>
      </c>
      <c r="C15" s="29">
        <v>0</v>
      </c>
      <c r="D15" s="9"/>
      <c r="E15" s="23"/>
      <c r="F15" s="23"/>
      <c r="G15" s="23"/>
      <c r="H15" s="23"/>
      <c r="I15" s="23">
        <f t="shared" si="2"/>
        <v>0</v>
      </c>
      <c r="J15" s="23">
        <f t="shared" si="0"/>
        <v>0</v>
      </c>
      <c r="K15" s="23">
        <v>45.6</v>
      </c>
      <c r="L15" s="23"/>
      <c r="M15" s="23">
        <f t="shared" si="3"/>
        <v>45.6</v>
      </c>
      <c r="N15" s="23">
        <f t="shared" si="1"/>
        <v>0</v>
      </c>
      <c r="O15" s="24"/>
      <c r="P15" s="25"/>
    </row>
    <row r="16" spans="1:16" s="4" customFormat="1" ht="30" customHeight="1">
      <c r="A16" s="13">
        <v>11</v>
      </c>
      <c r="B16" s="14" t="s">
        <v>17</v>
      </c>
      <c r="C16" s="29">
        <v>0</v>
      </c>
      <c r="D16" s="9"/>
      <c r="E16" s="23"/>
      <c r="F16" s="23"/>
      <c r="G16" s="23"/>
      <c r="H16" s="23"/>
      <c r="I16" s="23">
        <f t="shared" si="2"/>
        <v>0</v>
      </c>
      <c r="J16" s="23">
        <f t="shared" si="0"/>
        <v>0</v>
      </c>
      <c r="K16" s="23">
        <v>0</v>
      </c>
      <c r="L16" s="23"/>
      <c r="M16" s="23">
        <f t="shared" si="3"/>
        <v>0</v>
      </c>
      <c r="N16" s="23">
        <f t="shared" si="1"/>
        <v>0</v>
      </c>
      <c r="O16" s="24"/>
      <c r="P16" s="25"/>
    </row>
    <row r="17" spans="1:16" s="4" customFormat="1" ht="32.25" customHeight="1">
      <c r="A17" s="13">
        <v>12</v>
      </c>
      <c r="B17" s="14" t="s">
        <v>18</v>
      </c>
      <c r="C17" s="29">
        <v>0</v>
      </c>
      <c r="D17" s="9"/>
      <c r="E17" s="23"/>
      <c r="F17" s="23"/>
      <c r="G17" s="23"/>
      <c r="H17" s="23"/>
      <c r="I17" s="23">
        <f t="shared" si="2"/>
        <v>0</v>
      </c>
      <c r="J17" s="23">
        <f t="shared" si="0"/>
        <v>0</v>
      </c>
      <c r="K17" s="23">
        <f>I17+G17</f>
        <v>0</v>
      </c>
      <c r="L17" s="23"/>
      <c r="M17" s="23">
        <f t="shared" si="3"/>
        <v>0</v>
      </c>
      <c r="N17" s="23">
        <f t="shared" si="1"/>
        <v>0</v>
      </c>
      <c r="O17" s="24"/>
      <c r="P17" s="25"/>
    </row>
    <row r="18" spans="1:16" s="4" customFormat="1" ht="36.75" customHeight="1">
      <c r="A18" s="13">
        <v>13</v>
      </c>
      <c r="B18" s="14" t="s">
        <v>22</v>
      </c>
      <c r="C18" s="29">
        <v>0</v>
      </c>
      <c r="D18" s="9"/>
      <c r="E18" s="23"/>
      <c r="F18" s="23"/>
      <c r="G18" s="23"/>
      <c r="H18" s="23"/>
      <c r="I18" s="23">
        <f t="shared" si="2"/>
        <v>0</v>
      </c>
      <c r="J18" s="23">
        <f t="shared" si="0"/>
        <v>0</v>
      </c>
      <c r="K18" s="23">
        <v>0</v>
      </c>
      <c r="L18" s="23"/>
      <c r="M18" s="23">
        <f t="shared" si="3"/>
        <v>0</v>
      </c>
      <c r="N18" s="23">
        <f t="shared" si="1"/>
        <v>0</v>
      </c>
      <c r="O18" s="24"/>
      <c r="P18" s="25"/>
    </row>
    <row r="19" spans="1:16" s="4" customFormat="1" ht="28.5" customHeight="1">
      <c r="A19" s="13">
        <v>14</v>
      </c>
      <c r="B19" s="14" t="s">
        <v>19</v>
      </c>
      <c r="C19" s="23">
        <v>0</v>
      </c>
      <c r="D19" s="9"/>
      <c r="E19" s="23"/>
      <c r="F19" s="23"/>
      <c r="G19" s="23"/>
      <c r="H19" s="23"/>
      <c r="I19" s="23">
        <f t="shared" si="2"/>
        <v>0</v>
      </c>
      <c r="J19" s="31">
        <f t="shared" si="0"/>
        <v>0</v>
      </c>
      <c r="K19" s="23">
        <v>1828.4</v>
      </c>
      <c r="L19" s="23"/>
      <c r="M19" s="23">
        <f t="shared" si="3"/>
        <v>1828.4</v>
      </c>
      <c r="N19" s="23">
        <f t="shared" si="1"/>
        <v>0</v>
      </c>
      <c r="O19" s="24">
        <v>420.9</v>
      </c>
      <c r="P19" s="25">
        <v>0</v>
      </c>
    </row>
    <row r="20" spans="1:16" s="4" customFormat="1" ht="30.75" customHeight="1">
      <c r="A20" s="13">
        <v>15</v>
      </c>
      <c r="B20" s="14" t="s">
        <v>9</v>
      </c>
      <c r="C20" s="23">
        <v>0</v>
      </c>
      <c r="D20" s="9"/>
      <c r="E20" s="23"/>
      <c r="F20" s="23"/>
      <c r="G20" s="23"/>
      <c r="H20" s="23"/>
      <c r="I20" s="23">
        <f t="shared" si="2"/>
        <v>0</v>
      </c>
      <c r="J20" s="23">
        <f t="shared" si="0"/>
        <v>0</v>
      </c>
      <c r="K20" s="23">
        <v>715.2</v>
      </c>
      <c r="L20" s="23"/>
      <c r="M20" s="23">
        <f t="shared" si="3"/>
        <v>715.2</v>
      </c>
      <c r="N20" s="23">
        <f t="shared" si="1"/>
        <v>0</v>
      </c>
      <c r="O20" s="24">
        <v>138</v>
      </c>
      <c r="P20" s="25"/>
    </row>
    <row r="21" spans="1:16" s="4" customFormat="1" ht="32.25" customHeight="1">
      <c r="A21" s="13">
        <v>16</v>
      </c>
      <c r="B21" s="14" t="s">
        <v>1</v>
      </c>
      <c r="C21" s="23">
        <v>0</v>
      </c>
      <c r="D21" s="9"/>
      <c r="E21" s="23"/>
      <c r="F21" s="23"/>
      <c r="G21" s="23"/>
      <c r="H21" s="23"/>
      <c r="I21" s="23">
        <f t="shared" si="2"/>
        <v>0</v>
      </c>
      <c r="J21" s="23">
        <f t="shared" si="0"/>
        <v>0</v>
      </c>
      <c r="K21" s="23">
        <v>2697.8</v>
      </c>
      <c r="L21" s="23"/>
      <c r="M21" s="23">
        <f t="shared" si="3"/>
        <v>2697.8</v>
      </c>
      <c r="N21" s="23">
        <f t="shared" si="1"/>
        <v>0</v>
      </c>
      <c r="O21" s="24"/>
      <c r="P21" s="25"/>
    </row>
    <row r="22" spans="1:16" s="4" customFormat="1" ht="86.25" customHeight="1">
      <c r="A22" s="13">
        <v>17</v>
      </c>
      <c r="B22" s="21" t="s">
        <v>21</v>
      </c>
      <c r="C22" s="23">
        <v>0</v>
      </c>
      <c r="D22" s="9"/>
      <c r="E22" s="23"/>
      <c r="F22" s="23"/>
      <c r="G22" s="23"/>
      <c r="H22" s="23"/>
      <c r="I22" s="23">
        <f t="shared" si="2"/>
        <v>0</v>
      </c>
      <c r="J22" s="23">
        <f t="shared" si="0"/>
        <v>0</v>
      </c>
      <c r="K22" s="23">
        <f>I22+G22</f>
        <v>0</v>
      </c>
      <c r="L22" s="23"/>
      <c r="M22" s="23">
        <f t="shared" si="3"/>
        <v>0</v>
      </c>
      <c r="N22" s="23">
        <f t="shared" si="1"/>
        <v>0</v>
      </c>
      <c r="O22" s="24"/>
      <c r="P22" s="25"/>
    </row>
    <row r="23" spans="1:16" s="3" customFormat="1" ht="30.75" customHeight="1">
      <c r="A23" s="13">
        <v>18</v>
      </c>
      <c r="B23" s="32" t="s">
        <v>25</v>
      </c>
      <c r="C23" s="23">
        <v>0</v>
      </c>
      <c r="D23" s="9"/>
      <c r="E23" s="23"/>
      <c r="F23" s="23"/>
      <c r="G23" s="23"/>
      <c r="H23" s="23"/>
      <c r="I23" s="23">
        <f t="shared" si="2"/>
        <v>0</v>
      </c>
      <c r="J23" s="23">
        <f t="shared" si="0"/>
        <v>0</v>
      </c>
      <c r="K23" s="23">
        <v>0</v>
      </c>
      <c r="L23" s="23"/>
      <c r="M23" s="23">
        <f t="shared" si="3"/>
        <v>0</v>
      </c>
      <c r="N23" s="23">
        <f t="shared" si="1"/>
        <v>0</v>
      </c>
      <c r="O23" s="23"/>
      <c r="P23" s="26"/>
    </row>
    <row r="24" spans="1:16" ht="33" customHeight="1">
      <c r="A24" s="13">
        <v>19</v>
      </c>
      <c r="B24" s="14" t="s">
        <v>10</v>
      </c>
      <c r="C24" s="23"/>
      <c r="D24" s="9"/>
      <c r="E24" s="23"/>
      <c r="F24" s="23"/>
      <c r="G24" s="23"/>
      <c r="H24" s="23"/>
      <c r="I24" s="23">
        <f t="shared" si="2"/>
        <v>0</v>
      </c>
      <c r="J24" s="23">
        <f t="shared" si="0"/>
        <v>0</v>
      </c>
      <c r="K24" s="23">
        <v>84</v>
      </c>
      <c r="L24" s="23"/>
      <c r="M24" s="23">
        <f t="shared" si="3"/>
        <v>84</v>
      </c>
      <c r="N24" s="23">
        <f t="shared" si="1"/>
        <v>0</v>
      </c>
      <c r="O24" s="22"/>
      <c r="P24" s="22"/>
    </row>
    <row r="25" spans="1:16" ht="18.75" customHeight="1">
      <c r="A25" s="13">
        <v>20</v>
      </c>
      <c r="B25" s="14" t="s">
        <v>20</v>
      </c>
      <c r="C25" s="23"/>
      <c r="D25" s="9"/>
      <c r="E25" s="23"/>
      <c r="F25" s="23"/>
      <c r="G25" s="23"/>
      <c r="H25" s="23"/>
      <c r="I25" s="23">
        <f t="shared" si="2"/>
        <v>0</v>
      </c>
      <c r="J25" s="23">
        <f t="shared" si="0"/>
        <v>0</v>
      </c>
      <c r="K25" s="23">
        <f>I25+G25</f>
        <v>0</v>
      </c>
      <c r="L25" s="23"/>
      <c r="M25" s="23">
        <f t="shared" si="3"/>
        <v>0</v>
      </c>
      <c r="N25" s="23">
        <f t="shared" si="1"/>
        <v>0</v>
      </c>
      <c r="O25" s="22"/>
      <c r="P25" s="22"/>
    </row>
    <row r="26" spans="1:16" ht="18.75" customHeight="1">
      <c r="A26" s="13">
        <v>21</v>
      </c>
      <c r="B26" s="14" t="s">
        <v>11</v>
      </c>
      <c r="C26" s="23">
        <v>0</v>
      </c>
      <c r="D26" s="9"/>
      <c r="E26" s="23"/>
      <c r="F26" s="23"/>
      <c r="G26" s="23"/>
      <c r="H26" s="23"/>
      <c r="I26" s="23">
        <f t="shared" si="2"/>
        <v>0</v>
      </c>
      <c r="J26" s="23">
        <f t="shared" si="0"/>
        <v>0</v>
      </c>
      <c r="K26" s="23">
        <v>0</v>
      </c>
      <c r="L26" s="23"/>
      <c r="M26" s="23">
        <f t="shared" si="3"/>
        <v>0</v>
      </c>
      <c r="N26" s="23">
        <f t="shared" si="1"/>
        <v>0</v>
      </c>
      <c r="O26" s="22"/>
      <c r="P26" s="22"/>
    </row>
    <row r="27" spans="1:16" ht="18.75" customHeight="1">
      <c r="A27" s="13">
        <v>22</v>
      </c>
      <c r="B27" s="14" t="s">
        <v>12</v>
      </c>
      <c r="C27" s="23"/>
      <c r="D27" s="9"/>
      <c r="E27" s="23"/>
      <c r="F27" s="23"/>
      <c r="G27" s="23"/>
      <c r="H27" s="23"/>
      <c r="I27" s="23">
        <f t="shared" si="2"/>
        <v>0</v>
      </c>
      <c r="J27" s="23">
        <f t="shared" si="0"/>
        <v>0</v>
      </c>
      <c r="K27" s="23">
        <f>I27+G27</f>
        <v>0</v>
      </c>
      <c r="L27" s="23"/>
      <c r="M27" s="23">
        <f t="shared" si="3"/>
        <v>0</v>
      </c>
      <c r="N27" s="23">
        <f t="shared" si="1"/>
        <v>0</v>
      </c>
      <c r="O27" s="22"/>
      <c r="P27" s="22"/>
    </row>
    <row r="28" spans="1:16" ht="18.75" customHeight="1">
      <c r="A28" s="13">
        <v>23</v>
      </c>
      <c r="B28" s="14" t="s">
        <v>13</v>
      </c>
      <c r="C28" s="23">
        <v>0</v>
      </c>
      <c r="D28" s="9"/>
      <c r="E28" s="23"/>
      <c r="F28" s="23"/>
      <c r="G28" s="23"/>
      <c r="H28" s="23"/>
      <c r="I28" s="23">
        <f t="shared" si="2"/>
        <v>0</v>
      </c>
      <c r="J28" s="23">
        <f t="shared" si="0"/>
        <v>0</v>
      </c>
      <c r="K28" s="23">
        <v>137.6</v>
      </c>
      <c r="L28" s="23"/>
      <c r="M28" s="23">
        <f t="shared" si="3"/>
        <v>137.6</v>
      </c>
      <c r="N28" s="23">
        <f t="shared" si="1"/>
        <v>0</v>
      </c>
      <c r="O28" s="22"/>
      <c r="P28" s="22"/>
    </row>
    <row r="29" spans="1:16" ht="18.75" customHeight="1">
      <c r="A29" s="13">
        <v>24</v>
      </c>
      <c r="B29" s="15" t="s">
        <v>2</v>
      </c>
      <c r="C29" s="20">
        <f>SUM(C6:C28)</f>
        <v>0</v>
      </c>
      <c r="D29" s="20">
        <f aca="true" t="shared" si="4" ref="D29:L29">SUM(D6:D28)</f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27">
        <f>SUM(K6:K28)</f>
        <v>7342.8</v>
      </c>
      <c r="L29" s="27">
        <f t="shared" si="4"/>
        <v>217.69999999999996</v>
      </c>
      <c r="M29" s="27">
        <f>SUM(M6:M28)</f>
        <v>7342.8</v>
      </c>
      <c r="N29" s="27">
        <f>SUM(N6:N28)</f>
        <v>217.69999999999996</v>
      </c>
      <c r="O29" s="27">
        <f>SUM(O6:O28)</f>
        <v>919.5</v>
      </c>
      <c r="P29" s="27">
        <f>SUM(P6:P28)</f>
        <v>0</v>
      </c>
    </row>
    <row r="31" spans="2:12" ht="15">
      <c r="B31" s="38" t="s">
        <v>28</v>
      </c>
      <c r="C31" s="38"/>
      <c r="D31" s="38"/>
      <c r="E31" s="39"/>
      <c r="F31" s="39"/>
      <c r="G31" s="39"/>
      <c r="H31" s="39"/>
      <c r="I31" s="39"/>
      <c r="J31" s="39"/>
      <c r="K31" s="39"/>
      <c r="L31" s="40"/>
    </row>
    <row r="33" spans="2:11" ht="15">
      <c r="B33" s="38" t="s">
        <v>29</v>
      </c>
      <c r="C33" s="38"/>
      <c r="D33" s="38"/>
      <c r="E33" s="39"/>
      <c r="F33" s="39"/>
      <c r="G33" s="39"/>
      <c r="H33" s="39"/>
      <c r="I33" s="39"/>
      <c r="J33" s="39"/>
      <c r="K33" s="39"/>
    </row>
  </sheetData>
  <sheetProtection/>
  <mergeCells count="10">
    <mergeCell ref="B33:K33"/>
    <mergeCell ref="B31:L31"/>
    <mergeCell ref="A1:N1"/>
    <mergeCell ref="C3:D3"/>
    <mergeCell ref="E3:F3"/>
    <mergeCell ref="G3:H3"/>
    <mergeCell ref="O3:P3"/>
    <mergeCell ref="I3:J3"/>
    <mergeCell ref="K3:L3"/>
    <mergeCell ref="M3:N3"/>
  </mergeCells>
  <printOptions/>
  <pageMargins left="0.2755905511811024" right="0" top="0.19" bottom="0.18" header="0" footer="0"/>
  <pageSetup fitToHeight="0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User</cp:lastModifiedBy>
  <cp:lastPrinted>2022-05-31T12:59:35Z</cp:lastPrinted>
  <dcterms:created xsi:type="dcterms:W3CDTF">2009-05-05T16:55:25Z</dcterms:created>
  <dcterms:modified xsi:type="dcterms:W3CDTF">2022-06-30T08:57:52Z</dcterms:modified>
  <cp:category/>
  <cp:version/>
  <cp:contentType/>
  <cp:contentStatus/>
</cp:coreProperties>
</file>